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rptQtrlyRptDetails(2Pg)NotSF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<sst xmlns="http://schemas.openxmlformats.org/spreadsheetml/2006/main" count="82" uniqueCount="54">
  <si>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Field106</t>
  </si>
  <si>
    <t>GrntNo</t>
  </si>
  <si>
    <t>Loc</t>
  </si>
  <si>
    <t>FinalRpt</t>
  </si>
  <si>
    <t>GrntFundsAwrd</t>
  </si>
  <si>
    <t>GrntExp</t>
  </si>
  <si>
    <t>FFRqstd</t>
  </si>
  <si>
    <t>FRtrn</t>
  </si>
  <si>
    <t>Bal</t>
  </si>
  <si>
    <t>JJDP</t>
  </si>
  <si>
    <t>19-D3226JJ16</t>
  </si>
  <si>
    <t>Chesterfield, County</t>
  </si>
  <si>
    <t>Yes</t>
  </si>
  <si>
    <t>19-D3232JJ16</t>
  </si>
  <si>
    <t>Carroll, County</t>
  </si>
  <si>
    <t>20-A4942JJ16</t>
  </si>
  <si>
    <t>Newport News, City</t>
  </si>
  <si>
    <t>20-A4943JJ16</t>
  </si>
  <si>
    <t>Richmond, City</t>
  </si>
  <si>
    <t>No</t>
  </si>
  <si>
    <t>20-A4944JJ16</t>
  </si>
  <si>
    <t>Waynesboro, City</t>
  </si>
  <si>
    <t>20-A4945JJ16</t>
  </si>
  <si>
    <t>Winchester, City</t>
  </si>
  <si>
    <t>20-A4946JJ16</t>
  </si>
  <si>
    <t>Appalachian Juvenile Comm</t>
  </si>
  <si>
    <t>20-A4947JJ16</t>
  </si>
  <si>
    <t>20-A4948JJ16</t>
  </si>
  <si>
    <t>Fairfax, County</t>
  </si>
  <si>
    <t>20-A4949JJ16</t>
  </si>
  <si>
    <t>Kilmarnock, Town</t>
  </si>
  <si>
    <t>20-A4950JJ16</t>
  </si>
  <si>
    <t>20-A4951JJ16</t>
  </si>
  <si>
    <t>Nottoway, County</t>
  </si>
  <si>
    <t>20-A4952JJ16</t>
  </si>
  <si>
    <t>20-A4953JJ16</t>
  </si>
  <si>
    <t>Suffolk, City</t>
  </si>
  <si>
    <t>20-A4954JJ16</t>
  </si>
  <si>
    <t>Loudoun, County</t>
  </si>
  <si>
    <t>20-A4955JJ16</t>
  </si>
  <si>
    <t>20-D3395JJ16</t>
  </si>
  <si>
    <t>20-D3399JJ16</t>
  </si>
  <si>
    <t>Danville-Pittsylvania Comm Svcs</t>
  </si>
  <si>
    <t>20-D3401JJ16</t>
  </si>
  <si>
    <t>Pulaski, County</t>
  </si>
  <si>
    <t>20-D3403JJ16</t>
  </si>
  <si>
    <t>20-D3405JJ16</t>
  </si>
  <si>
    <t>Western Tidewater CSB</t>
  </si>
  <si>
    <t>20-D3406JJ16</t>
  </si>
  <si>
    <t>Fauquier, County</t>
  </si>
  <si>
    <t>20-D3440JJ16</t>
  </si>
  <si>
    <t>Prince William County Public Schools</t>
  </si>
  <si>
    <t>21-A8624JJ16</t>
  </si>
  <si>
    <t>Dept. of Education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</si>
</sst>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&quot;$&quot;#,##0.00;[Red]\(&quot;$&quot;#,##0.00\)"/>
  </numFmts>
  <fonts count="38"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44" fontId="0" fillId="0" borderId="0" xfId="44" applyFont="1" applyAlignment="1">
      <alignment/>
    </xf>
    <xf numFmtId="44" fontId="0" fillId="0" borderId="0" xfId="44" applyFont="1" applyFill="1" applyAlignment="1">
      <alignment horizontal="left"/>
    </xf>
    <xf numFmtId="44" fontId="3" fillId="0" borderId="0" xfId="44" applyFont="1" applyFill="1" applyAlignment="1">
      <alignment horizontal="right"/>
    </xf>
    <xf numFmtId="44" fontId="3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21" zoomScalePageLayoutView="0" workbookViewId="0" topLeftCell="A1">
      <selection activeCell="F1" sqref="F1"/>
    </sheetView>
  </sheetViews>
  <sheetFormatPr defaultColWidth="9.140625" defaultRowHeight="12.75" outlineLevelRow="1"/>
  <cols>
    <col min="1" max="1" width="10.421875" style="0" customWidth="1"/>
    <col min="2" max="2" width="12.421875" style="0" customWidth="1"/>
    <col min="3" max="3" width="25.28125" style="0" customWidth="1"/>
    <col min="4" max="4" width="3.28125" style="0" customWidth="1"/>
    <col min="5" max="8" width="9.421875" style="0" customWidth="1"/>
    <col min="9" max="9" width="12.421875" style="10" bestFit="1" customWidth="1"/>
  </cols>
  <sheetData>
    <row r="1" spans="1:3" ht="18" customHeight="1">
      <c r="A1" s="3">
        <v>16</v>
      </c>
      <c r="B1" s="3">
        <v>16</v>
      </c>
      <c r="C1" s="2">
        <v>44357</v>
      </c>
    </row>
    <row r="2" spans="1:9" ht="12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1" t="s">
        <v>8</v>
      </c>
    </row>
    <row r="3" ht="15" customHeight="1">
      <c r="A3" s="4" t="s">
        <v>9</v>
      </c>
    </row>
    <row r="4" spans="2:9" ht="21.75" customHeight="1" outlineLevel="1">
      <c r="B4" s="5" t="s">
        <v>10</v>
      </c>
      <c r="C4" s="5" t="s">
        <v>11</v>
      </c>
      <c r="D4" s="5" t="s">
        <v>12</v>
      </c>
      <c r="E4" s="6">
        <v>11902</v>
      </c>
      <c r="F4" s="8">
        <v>11690</v>
      </c>
      <c r="G4" s="7">
        <v>11690</v>
      </c>
      <c r="H4" s="7">
        <v>0</v>
      </c>
      <c r="I4" s="12">
        <v>212</v>
      </c>
    </row>
    <row r="5" spans="2:9" ht="15" customHeight="1" outlineLevel="1">
      <c r="B5" s="5" t="s">
        <v>13</v>
      </c>
      <c r="C5" s="5" t="s">
        <v>14</v>
      </c>
      <c r="D5" s="5" t="s">
        <v>12</v>
      </c>
      <c r="E5" s="6">
        <v>16902</v>
      </c>
      <c r="F5" s="8">
        <v>16902</v>
      </c>
      <c r="G5" s="7">
        <v>16902</v>
      </c>
      <c r="H5" s="7">
        <v>0</v>
      </c>
      <c r="I5" s="12">
        <v>0</v>
      </c>
    </row>
    <row r="6" spans="2:9" ht="15" customHeight="1" outlineLevel="1">
      <c r="B6" s="5" t="s">
        <v>15</v>
      </c>
      <c r="C6" s="5" t="s">
        <v>16</v>
      </c>
      <c r="D6" s="5" t="s">
        <v>12</v>
      </c>
      <c r="E6" s="6">
        <v>18472</v>
      </c>
      <c r="F6" s="8">
        <v>10400</v>
      </c>
      <c r="G6" s="7">
        <v>0</v>
      </c>
      <c r="H6" s="7">
        <v>0</v>
      </c>
      <c r="I6" s="12">
        <v>8072</v>
      </c>
    </row>
    <row r="7" spans="2:9" ht="15" customHeight="1" outlineLevel="1">
      <c r="B7" s="5" t="s">
        <v>17</v>
      </c>
      <c r="C7" s="5" t="s">
        <v>18</v>
      </c>
      <c r="D7" s="5" t="s">
        <v>19</v>
      </c>
      <c r="E7" s="6">
        <v>37436</v>
      </c>
      <c r="F7" s="8">
        <v>6518</v>
      </c>
      <c r="G7" s="7">
        <v>6518</v>
      </c>
      <c r="H7" s="7">
        <v>0</v>
      </c>
      <c r="I7" s="12">
        <v>30918</v>
      </c>
    </row>
    <row r="8" spans="2:9" ht="15" customHeight="1" outlineLevel="1">
      <c r="B8" s="5" t="s">
        <v>20</v>
      </c>
      <c r="C8" s="5" t="s">
        <v>21</v>
      </c>
      <c r="D8" s="5" t="s">
        <v>19</v>
      </c>
      <c r="E8" s="6">
        <v>11010</v>
      </c>
      <c r="F8" s="8">
        <v>0</v>
      </c>
      <c r="G8" s="7">
        <v>0</v>
      </c>
      <c r="H8" s="7">
        <v>0</v>
      </c>
      <c r="I8" s="12">
        <v>11010</v>
      </c>
    </row>
    <row r="9" spans="2:9" ht="15" customHeight="1" outlineLevel="1">
      <c r="B9" s="5" t="s">
        <v>22</v>
      </c>
      <c r="C9" s="5" t="s">
        <v>23</v>
      </c>
      <c r="D9" s="5" t="s">
        <v>19</v>
      </c>
      <c r="E9" s="6">
        <v>129259</v>
      </c>
      <c r="F9" s="8">
        <v>0</v>
      </c>
      <c r="G9" s="7">
        <v>0</v>
      </c>
      <c r="H9" s="7">
        <v>0</v>
      </c>
      <c r="I9" s="12">
        <v>129259</v>
      </c>
    </row>
    <row r="10" spans="2:9" ht="15" customHeight="1" outlineLevel="1">
      <c r="B10" s="5" t="s">
        <v>24</v>
      </c>
      <c r="C10" s="5" t="s">
        <v>25</v>
      </c>
      <c r="D10" s="5" t="s">
        <v>12</v>
      </c>
      <c r="E10" s="6">
        <v>23918</v>
      </c>
      <c r="F10" s="8">
        <v>23918</v>
      </c>
      <c r="G10" s="7">
        <v>23918</v>
      </c>
      <c r="H10" s="7">
        <v>0</v>
      </c>
      <c r="I10" s="12">
        <v>0</v>
      </c>
    </row>
    <row r="11" spans="2:9" ht="15" customHeight="1" outlineLevel="1">
      <c r="B11" s="5" t="s">
        <v>26</v>
      </c>
      <c r="C11" s="5" t="s">
        <v>11</v>
      </c>
      <c r="D11" s="5" t="s">
        <v>12</v>
      </c>
      <c r="E11" s="6">
        <v>11427</v>
      </c>
      <c r="F11" s="8">
        <v>11416</v>
      </c>
      <c r="G11" s="7">
        <v>11416</v>
      </c>
      <c r="H11" s="7">
        <v>0</v>
      </c>
      <c r="I11" s="12">
        <v>11</v>
      </c>
    </row>
    <row r="12" spans="2:9" ht="15" customHeight="1" outlineLevel="1">
      <c r="B12" s="5" t="s">
        <v>27</v>
      </c>
      <c r="C12" s="5" t="s">
        <v>28</v>
      </c>
      <c r="D12" s="5" t="s">
        <v>19</v>
      </c>
      <c r="E12" s="6">
        <v>25000</v>
      </c>
      <c r="F12" s="8">
        <v>0</v>
      </c>
      <c r="G12" s="7">
        <v>0</v>
      </c>
      <c r="H12" s="7">
        <v>0</v>
      </c>
      <c r="I12" s="12">
        <v>25000</v>
      </c>
    </row>
    <row r="13" spans="2:9" ht="15" customHeight="1" outlineLevel="1">
      <c r="B13" s="5" t="s">
        <v>29</v>
      </c>
      <c r="C13" s="5" t="s">
        <v>30</v>
      </c>
      <c r="D13" s="5" t="s">
        <v>12</v>
      </c>
      <c r="E13" s="6">
        <v>21022</v>
      </c>
      <c r="F13" s="8">
        <v>21022</v>
      </c>
      <c r="G13" s="7">
        <v>21022</v>
      </c>
      <c r="H13" s="7">
        <v>0</v>
      </c>
      <c r="I13" s="12">
        <v>0</v>
      </c>
    </row>
    <row r="14" spans="2:9" ht="15" customHeight="1" outlineLevel="1">
      <c r="B14" s="5" t="s">
        <v>31</v>
      </c>
      <c r="C14" s="5" t="s">
        <v>16</v>
      </c>
      <c r="D14" s="5" t="s">
        <v>12</v>
      </c>
      <c r="E14" s="6">
        <v>6736</v>
      </c>
      <c r="F14" s="8">
        <v>6700</v>
      </c>
      <c r="G14" s="7">
        <v>6700</v>
      </c>
      <c r="H14" s="7">
        <v>0</v>
      </c>
      <c r="I14" s="12">
        <v>36</v>
      </c>
    </row>
    <row r="15" spans="2:9" ht="15" customHeight="1" outlineLevel="1">
      <c r="B15" s="5" t="s">
        <v>32</v>
      </c>
      <c r="C15" s="5" t="s">
        <v>33</v>
      </c>
      <c r="D15" s="5" t="s">
        <v>19</v>
      </c>
      <c r="E15" s="6">
        <v>21285</v>
      </c>
      <c r="F15" s="8">
        <v>21284</v>
      </c>
      <c r="G15" s="7">
        <v>21284</v>
      </c>
      <c r="H15" s="7">
        <v>0</v>
      </c>
      <c r="I15" s="12">
        <v>1</v>
      </c>
    </row>
    <row r="16" spans="2:9" ht="15" customHeight="1" outlineLevel="1">
      <c r="B16" s="5" t="s">
        <v>34</v>
      </c>
      <c r="C16" s="5" t="s">
        <v>18</v>
      </c>
      <c r="D16" s="5" t="s">
        <v>12</v>
      </c>
      <c r="E16" s="6">
        <v>25000</v>
      </c>
      <c r="F16" s="8">
        <v>16692</v>
      </c>
      <c r="G16" s="7">
        <v>16692</v>
      </c>
      <c r="H16" s="7">
        <v>0</v>
      </c>
      <c r="I16" s="12">
        <v>8308</v>
      </c>
    </row>
    <row r="17" spans="2:9" ht="15" customHeight="1" outlineLevel="1">
      <c r="B17" s="5" t="s">
        <v>35</v>
      </c>
      <c r="C17" s="5" t="s">
        <v>36</v>
      </c>
      <c r="D17" s="5" t="s">
        <v>19</v>
      </c>
      <c r="E17" s="6">
        <v>24300</v>
      </c>
      <c r="F17" s="8">
        <v>8000</v>
      </c>
      <c r="G17" s="7">
        <v>8000</v>
      </c>
      <c r="H17" s="7">
        <v>0</v>
      </c>
      <c r="I17" s="12">
        <v>16300</v>
      </c>
    </row>
    <row r="18" spans="2:9" ht="15" customHeight="1" outlineLevel="1">
      <c r="B18" s="5" t="s">
        <v>37</v>
      </c>
      <c r="C18" s="5" t="s">
        <v>38</v>
      </c>
      <c r="D18" s="5" t="s">
        <v>19</v>
      </c>
      <c r="E18" s="6">
        <v>150000</v>
      </c>
      <c r="F18" s="8">
        <v>29953</v>
      </c>
      <c r="G18" s="7">
        <v>29953</v>
      </c>
      <c r="H18" s="7">
        <v>0</v>
      </c>
      <c r="I18" s="12">
        <v>120047</v>
      </c>
    </row>
    <row r="19" spans="2:9" ht="15" customHeight="1" outlineLevel="1">
      <c r="B19" s="5" t="s">
        <v>39</v>
      </c>
      <c r="C19" s="5" t="s">
        <v>18</v>
      </c>
      <c r="D19" s="5" t="s">
        <v>19</v>
      </c>
      <c r="E19" s="6">
        <v>43127</v>
      </c>
      <c r="F19" s="8">
        <v>0</v>
      </c>
      <c r="G19" s="7">
        <v>0</v>
      </c>
      <c r="H19" s="7">
        <v>0</v>
      </c>
      <c r="I19" s="12">
        <v>43127</v>
      </c>
    </row>
    <row r="20" spans="2:9" ht="15" customHeight="1" outlineLevel="1">
      <c r="B20" s="5" t="s">
        <v>40</v>
      </c>
      <c r="C20" s="5" t="s">
        <v>38</v>
      </c>
      <c r="D20" s="5" t="s">
        <v>12</v>
      </c>
      <c r="E20" s="6">
        <v>17995</v>
      </c>
      <c r="F20" s="8">
        <v>17995</v>
      </c>
      <c r="G20" s="7">
        <v>17995</v>
      </c>
      <c r="H20" s="7">
        <v>0</v>
      </c>
      <c r="I20" s="12">
        <v>0</v>
      </c>
    </row>
    <row r="21" spans="2:9" ht="15" customHeight="1" outlineLevel="1">
      <c r="B21" s="5" t="s">
        <v>41</v>
      </c>
      <c r="C21" s="5" t="s">
        <v>42</v>
      </c>
      <c r="D21" s="5" t="s">
        <v>19</v>
      </c>
      <c r="E21" s="6">
        <v>18253</v>
      </c>
      <c r="F21" s="8">
        <v>18253</v>
      </c>
      <c r="G21" s="7">
        <v>18253</v>
      </c>
      <c r="H21" s="7">
        <v>0</v>
      </c>
      <c r="I21" s="12">
        <v>0</v>
      </c>
    </row>
    <row r="22" spans="2:9" ht="15" customHeight="1" outlineLevel="1">
      <c r="B22" s="5" t="s">
        <v>43</v>
      </c>
      <c r="C22" s="5" t="s">
        <v>44</v>
      </c>
      <c r="D22" s="5" t="s">
        <v>12</v>
      </c>
      <c r="E22" s="6">
        <v>14884</v>
      </c>
      <c r="F22" s="8">
        <v>6664</v>
      </c>
      <c r="G22" s="7">
        <v>8954</v>
      </c>
      <c r="H22" s="7">
        <v>2289</v>
      </c>
      <c r="I22" s="12">
        <v>8220</v>
      </c>
    </row>
    <row r="23" spans="2:9" ht="15" customHeight="1" outlineLevel="1">
      <c r="B23" s="5" t="s">
        <v>45</v>
      </c>
      <c r="C23" s="5" t="s">
        <v>30</v>
      </c>
      <c r="D23" s="5" t="s">
        <v>12</v>
      </c>
      <c r="E23" s="6">
        <v>15173</v>
      </c>
      <c r="F23" s="8">
        <v>15173</v>
      </c>
      <c r="G23" s="7">
        <v>15172</v>
      </c>
      <c r="H23" s="7">
        <v>0</v>
      </c>
      <c r="I23" s="12">
        <v>0</v>
      </c>
    </row>
    <row r="24" spans="2:9" ht="15" customHeight="1" outlineLevel="1">
      <c r="B24" s="5" t="s">
        <v>46</v>
      </c>
      <c r="C24" s="5" t="s">
        <v>47</v>
      </c>
      <c r="D24" s="5" t="s">
        <v>19</v>
      </c>
      <c r="E24" s="6">
        <v>18750</v>
      </c>
      <c r="F24" s="8">
        <v>17036</v>
      </c>
      <c r="G24" s="7">
        <v>17036</v>
      </c>
      <c r="H24" s="7">
        <v>0</v>
      </c>
      <c r="I24" s="12">
        <v>1714</v>
      </c>
    </row>
    <row r="25" spans="2:9" ht="15" customHeight="1" outlineLevel="1">
      <c r="B25" s="5" t="s">
        <v>48</v>
      </c>
      <c r="C25" s="5" t="s">
        <v>49</v>
      </c>
      <c r="D25" s="5" t="s">
        <v>12</v>
      </c>
      <c r="E25" s="6">
        <v>6815</v>
      </c>
      <c r="F25" s="8">
        <v>2528</v>
      </c>
      <c r="G25" s="7">
        <v>2528</v>
      </c>
      <c r="H25" s="7">
        <v>0</v>
      </c>
      <c r="I25" s="12">
        <v>4287</v>
      </c>
    </row>
    <row r="26" spans="2:9" ht="21.75" customHeight="1" outlineLevel="1">
      <c r="B26" s="5" t="s">
        <v>50</v>
      </c>
      <c r="C26" s="5" t="s">
        <v>51</v>
      </c>
      <c r="D26" s="5" t="s">
        <v>12</v>
      </c>
      <c r="E26" s="6">
        <v>17875</v>
      </c>
      <c r="F26" s="8">
        <v>16585</v>
      </c>
      <c r="G26" s="7">
        <v>15671</v>
      </c>
      <c r="H26" s="7">
        <v>0</v>
      </c>
      <c r="I26" s="12">
        <v>1290</v>
      </c>
    </row>
    <row r="27" spans="2:9" ht="15" customHeight="1" outlineLevel="1">
      <c r="B27" s="5" t="s">
        <v>52</v>
      </c>
      <c r="C27" s="5" t="s">
        <v>53</v>
      </c>
      <c r="D27" s="5" t="s">
        <v>19</v>
      </c>
      <c r="E27" s="6">
        <v>84000</v>
      </c>
      <c r="F27" s="8">
        <v>0</v>
      </c>
      <c r="G27" s="7">
        <v>0</v>
      </c>
      <c r="H27" s="7">
        <v>0</v>
      </c>
      <c r="I27" s="12">
        <v>84000</v>
      </c>
    </row>
    <row r="28" spans="5:9" ht="15" customHeight="1">
      <c r="E28" s="9">
        <f>SUM($E$2:$E$27)</f>
        <v>770541</v>
      </c>
      <c r="F28" s="9">
        <f>SUM($F$2:$F$27)</f>
        <v>278729</v>
      </c>
      <c r="G28" s="9">
        <f>SUM($G$2:$G$27)</f>
        <v>269704</v>
      </c>
      <c r="H28" s="9">
        <f>SUM($H$2:$H$27)</f>
        <v>2289</v>
      </c>
      <c r="I28" s="13">
        <f>SUM(I4:I27)</f>
        <v>491812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Fero, Mark (DCJS)</dc:creator>
  <cp:keywords/>
  <dc:description/>
  <cp:lastModifiedBy>VITA Program</cp:lastModifiedBy>
  <dcterms:created xsi:type="dcterms:W3CDTF">2021-06-10T22:01:56Z</dcterms:created>
  <dcterms:modified xsi:type="dcterms:W3CDTF">2021-06-10T22:17:37Z</dcterms:modified>
  <cp:category/>
  <cp:version/>
  <cp:contentType/>
  <cp:contentStatus/>
</cp:coreProperties>
</file>